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xviia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1" i="1" l="1"/>
  <c r="M9" i="1"/>
  <c r="M10" i="1"/>
  <c r="M8" i="1"/>
</calcChain>
</file>

<file path=xl/sharedStrings.xml><?xml version="1.0" encoding="utf-8"?>
<sst xmlns="http://schemas.openxmlformats.org/spreadsheetml/2006/main" count="195" uniqueCount="132">
  <si>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</si>
  <si>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</si>
  <si>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</si>
  <si>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</si>
  <si>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</si>
  <si>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</si>
  <si>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</si>
  <si>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</si>
  <si>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</si>
  <si>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</si>
  <si>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</si>
  <si>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</si>
  <si>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</si>
  <si>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</si>
  <si>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</si>
  <si>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</si>
  <si>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</si>
  <si>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</si>
  <si>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</si>
  <si>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</si>
  <si>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</si>
  <si>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</si>
  <si>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</si>
  <si>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</si>
  <si>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</si>
  <si>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</si>
  <si>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</si>
  <si>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</si>
  <si>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</si>
  <si>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</si>
  <si>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</si>
  <si>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</si>
  <si>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</si>
  <si>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</si>
  <si>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</si>
  <si>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</si>
  <si>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</si>
  <si>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</si>
  <si>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</si>
  <si>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</si>
  <si>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</si>
  <si>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</si>
  <si>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</si>
  <si>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</si>
  <si>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</si>
  <si>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</si>
  <si>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</si>
  <si>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</si>
  <si>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</si>
  <si>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</si>
  <si>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</si>
  <si>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</si>
  <si>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</si>
  <si>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</si>
  <si>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</si>
  <si>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</si>
  <si>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</si>
  <si>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</si>
  <si>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</si>
  <si>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</si>
  <si>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</si>
  <si>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</si>
  <si>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</si>
  <si>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</si>
  <si>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</si>
  <si>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</si>
  <si>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</si>
  <si>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</si>
  <si>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</si>
  <si>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</si>
  <si>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</si>
  <si>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</si>
  <si>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</si>
  <si>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</si>
  <si>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</si>
  <si>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</si>
  <si>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</si>
  <si>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</si>
  <si>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</si>
  <si>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</si>
  <si>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</si>
  <si>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</si>
  <si>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EJECUTIVO (A) "B"</t>
  </si>
  <si>
    <t>DIRECCION EJECUTIVA DE ADMINISTRACION Y FINANZAS EN LA SECRETARIA DE GESTION INTEGRAL DE RIESGOS Y PROTECCION CIVIL</t>
  </si>
  <si>
    <t>JEFE (A) DE UNIDAD DEPARTAMENTAL "A"</t>
  </si>
  <si>
    <t>JEFATURA DE UNIDAD DEPARTAMENTAL DE ADMINISTRACION DE CAPITAL HUMANO</t>
  </si>
  <si>
    <t>JEFATURA DE UNIDAD DEPARTAMENTAL DE FINANZAS</t>
  </si>
  <si>
    <t>JEFATURA DE UNIDAD DEPARTAMENTAL DE RECURSOS MATERIALES, ABASTECIMIENTOS Y SERVICIOS</t>
  </si>
  <si>
    <t>ERIKA ALEJANDRA</t>
  </si>
  <si>
    <t>BARBA</t>
  </si>
  <si>
    <t>LUNA</t>
  </si>
  <si>
    <t>BLANCA ESTELA</t>
  </si>
  <si>
    <t>NAVARRO</t>
  </si>
  <si>
    <t>CERVANTES</t>
  </si>
  <si>
    <t>VACANTE</t>
  </si>
  <si>
    <t>REYNA GUADALUPE</t>
  </si>
  <si>
    <t>RANGEL</t>
  </si>
  <si>
    <t>GARCIA</t>
  </si>
  <si>
    <t>Derecho</t>
  </si>
  <si>
    <t>Contaduria</t>
  </si>
  <si>
    <t>Vacante</t>
  </si>
  <si>
    <t>Ciencias Políticas y Administración Pública</t>
  </si>
  <si>
    <t>https://transparencia.finanzas.cdmx.gob.mx/repositorio/public/upload/repositorio/DGAyF/2024/scp/fracc_XVII/barba_luna_erika_alejandra_2024_T4.xlsx</t>
  </si>
  <si>
    <t>https://transparencia.finanzas.cdmx.gob.mx/repositorio/public/upload/repositorio/DGAyF/2024/scp/fracc_XVII_perfiles/spcivil_19005817.pdf</t>
  </si>
  <si>
    <t>http://transparencia.finanzas.cdmx.gob.mx/repositorio/public/upload/repositorio/DGAyF/2019/scp/fracc_XVII/navarro_cervantes_blanca_estela.xlsx</t>
  </si>
  <si>
    <t>https://transparencia.finanzas.cdmx.gob.mx/repositorio/public/upload/repositorio/DGAyF/2024/scp/fracc_XVII_perfiles/spcivil_19005822.pdf</t>
  </si>
  <si>
    <t>https://transparencia.finanzas.cdmx.gob.mx/repositorio/public/upload/repositorio/DGAyF/2024/scp/fracc_XVII/rangel_garcia_reyna_guadalupe_2024_T4.xlsx</t>
  </si>
  <si>
    <t>https://transparencia.finanzas.cdmx.gob.mx/repositorio/public/upload/repositorio/DGAyF/2024/scp/fracc_XVII_perfiles/spcivil_19005825.pdf</t>
  </si>
  <si>
    <t>SECRETARIA DE LA FUNCION PUBLICA</t>
  </si>
  <si>
    <t>DIRECTOR (A) DE SEGUIMIENTO A LA FISCALIZACION</t>
  </si>
  <si>
    <t>DERECHO</t>
  </si>
  <si>
    <t xml:space="preserve">CENTRO FEDERAL DE CONCILIACION Y REGISTRO LABORAL </t>
  </si>
  <si>
    <t>SUBDIRECCION DE ARCHIVO Y CONSULTA DOCUMENTAL</t>
  </si>
  <si>
    <t xml:space="preserve">COMISION FEDERAL PARA LA PROTECCION CONTRA RIESGOS SANITARIOS </t>
  </si>
  <si>
    <t>DIRECCION EJECUTIVA DE RECURSOS HUMANOS</t>
  </si>
  <si>
    <t xml:space="preserve">SECRETARIA DE PROTECCCION CIVIL Y DE LA GESTION INTEGRAL DE RIESGOS DE LA CDMX </t>
  </si>
  <si>
    <t xml:space="preserve">JUD DE RECURSOS HUMANOS </t>
  </si>
  <si>
    <t>CONTADURIA</t>
  </si>
  <si>
    <t>SECRETARIA DE CULTURA CDMX</t>
  </si>
  <si>
    <t xml:space="preserve">JUD DE CONTABILIDAD Y PAGOS </t>
  </si>
  <si>
    <t>INSTITUTO DE CULTURA DEL DF</t>
  </si>
  <si>
    <t>ENLACE "C"</t>
  </si>
  <si>
    <t xml:space="preserve">PROCURADURIA FEDERAL DEL CONSUMIDOR </t>
  </si>
  <si>
    <t>JEFE (A) DEL DEPARTAMENTO DE EGRESOS</t>
  </si>
  <si>
    <t>CIENCIAS POLITICAS Y ADMINISTRACION PUBLICA</t>
  </si>
  <si>
    <t>SECRETARIA DE CONTRALORIA GENERAL DE LA CDMX</t>
  </si>
  <si>
    <t>JUD DE CONTROL PRESUPUESTAL</t>
  </si>
  <si>
    <t>CORREDOR INTEROCEANICO DEL ISTMO DE TEHUANTEPEC</t>
  </si>
  <si>
    <t>DIRECTOR (A) EJECUTIVO (A)</t>
  </si>
  <si>
    <t>https://transparencia.finanzas.cdmx.gob.mx/repositorio/public/upload/repositorio/DGAyF/2025/scp/fracc_XVII/vacante_2025.pdf</t>
  </si>
  <si>
    <t>https://transparencia.finanzas.cdmx.gob.mx/repositorio/public/upload/repositorio/DGAyF/2025/scp/fracc_XVII/F17_2025_perfil.pdf</t>
  </si>
  <si>
    <t>https://transparencia.finanzas.cdmx.gob.mx/repositorio/public/upload/repositorio/DGAyF/2025/scp/fracc_XVII/F17_2025_sanciones.pdf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</si>
</sst>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6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finanzas.cdmx.gob.mx/repositorio/public/upload/repositorio/DGAyF/2024/scp/fracc_XVII/rangel_garcia_reyna_guadalupe_2024_T4.xlsx" TargetMode="External"/><Relationship Id="rId2" Type="http://schemas.openxmlformats.org/officeDocument/2006/relationships/hyperlink" Target="http://transparencia.finanzas.cdmx.gob.mx/repositorio/public/upload/repositorio/DGAyF/2019/scp/fracc_XVII/navarro_cervantes_blanca_estela.xlsx" TargetMode="External"/><Relationship Id="rId1" Type="http://schemas.openxmlformats.org/officeDocument/2006/relationships/hyperlink" Target="https://transparencia.finanzas.cdmx.gob.mx/repositorio/public/upload/repositorio/DGAyF/2024/scp/fracc_XVII/barba_luna_erika_alejandra_2024_T4.xlsx" TargetMode="External"/><Relationship Id="rId6" Type="http://schemas.openxmlformats.org/officeDocument/2006/relationships/hyperlink" Target="https://transparencia.finanzas.cdmx.gob.mx/repositorio/public/upload/repositorio/DGAyF/2024/scp/fracc_XVII_perfiles/spcivil_19005825.pdf" TargetMode="External"/><Relationship Id="rId5" Type="http://schemas.openxmlformats.org/officeDocument/2006/relationships/hyperlink" Target="https://transparencia.finanzas.cdmx.gob.mx/repositorio/public/upload/repositorio/DGAyF/2024/scp/fracc_XVII_perfiles/spcivil_19005822.pdf" TargetMode="External"/><Relationship Id="rId4" Type="http://schemas.openxmlformats.org/officeDocument/2006/relationships/hyperlink" Target="https://transparencia.finanzas.cdmx.gob.mx/repositorio/public/upload/repositorio/DGAyF/2024/scp/fracc_XVII_perfiles/spcivil_190058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s="5" t="s">
        <v>82</v>
      </c>
      <c r="E8" s="4" t="s">
        <v>83</v>
      </c>
      <c r="F8" s="4" t="s">
        <v>88</v>
      </c>
      <c r="G8" s="4" t="s">
        <v>89</v>
      </c>
      <c r="H8" s="4" t="s">
        <v>90</v>
      </c>
      <c r="I8" s="4" t="s">
        <v>57</v>
      </c>
      <c r="J8" s="4" t="s">
        <v>83</v>
      </c>
      <c r="K8" s="4" t="s">
        <v>64</v>
      </c>
      <c r="L8" s="4" t="s">
        <v>98</v>
      </c>
      <c r="M8" s="6" t="str">
        <f ca="1">HYPERLINK("#"&amp;CELL("direccion",Tabla_472796!A4),"1")</f>
        <v>1</v>
      </c>
      <c r="N8" s="6" t="s">
        <v>102</v>
      </c>
      <c r="O8" s="6" t="s">
        <v>103</v>
      </c>
      <c r="P8" t="s">
        <v>69</v>
      </c>
      <c r="Q8" s="6" t="s">
        <v>131</v>
      </c>
      <c r="R8" t="s">
        <v>81</v>
      </c>
      <c r="S8" s="3">
        <v>45747</v>
      </c>
    </row>
    <row r="9" spans="1:20" x14ac:dyDescent="0.25">
      <c r="A9" s="4">
        <v>2025</v>
      </c>
      <c r="B9" s="3">
        <v>45658</v>
      </c>
      <c r="C9" s="3">
        <v>45747</v>
      </c>
      <c r="D9" s="5" t="s">
        <v>84</v>
      </c>
      <c r="E9" s="4" t="s">
        <v>85</v>
      </c>
      <c r="F9" s="4" t="s">
        <v>91</v>
      </c>
      <c r="G9" s="4" t="s">
        <v>92</v>
      </c>
      <c r="H9" s="4" t="s">
        <v>93</v>
      </c>
      <c r="I9" s="4" t="s">
        <v>57</v>
      </c>
      <c r="J9" s="4" t="s">
        <v>83</v>
      </c>
      <c r="K9" s="4" t="s">
        <v>63</v>
      </c>
      <c r="L9" s="4" t="s">
        <v>99</v>
      </c>
      <c r="M9" s="6" t="str">
        <f ca="1">HYPERLINK("#"&amp;CELL("direccion",Tabla_472796!A7),"2")</f>
        <v>2</v>
      </c>
      <c r="N9" s="6" t="s">
        <v>104</v>
      </c>
      <c r="O9" s="6" t="s">
        <v>130</v>
      </c>
      <c r="P9" s="4" t="s">
        <v>69</v>
      </c>
      <c r="Q9" s="6" t="s">
        <v>131</v>
      </c>
      <c r="R9" s="4" t="s">
        <v>81</v>
      </c>
      <c r="S9" s="3">
        <v>45747</v>
      </c>
    </row>
    <row r="10" spans="1:20" x14ac:dyDescent="0.25">
      <c r="A10" s="4">
        <v>2025</v>
      </c>
      <c r="B10" s="3">
        <v>45658</v>
      </c>
      <c r="C10" s="3">
        <v>45747</v>
      </c>
      <c r="D10" s="5" t="s">
        <v>84</v>
      </c>
      <c r="E10" s="4" t="s">
        <v>86</v>
      </c>
      <c r="F10" s="4" t="s">
        <v>94</v>
      </c>
      <c r="G10" s="4" t="s">
        <v>94</v>
      </c>
      <c r="H10" s="4" t="s">
        <v>94</v>
      </c>
      <c r="I10" s="4"/>
      <c r="J10" s="4" t="s">
        <v>83</v>
      </c>
      <c r="K10" s="4" t="s">
        <v>58</v>
      </c>
      <c r="L10" s="4" t="s">
        <v>100</v>
      </c>
      <c r="M10" s="6" t="str">
        <f ca="1">HYPERLINK("#"&amp;CELL("direccion",Tabla_472796!A10),"3")</f>
        <v>3</v>
      </c>
      <c r="N10" s="6" t="s">
        <v>129</v>
      </c>
      <c r="O10" s="6" t="s">
        <v>105</v>
      </c>
      <c r="P10" s="4" t="s">
        <v>69</v>
      </c>
      <c r="Q10" s="6" t="s">
        <v>131</v>
      </c>
      <c r="R10" s="4" t="s">
        <v>81</v>
      </c>
      <c r="S10" s="3">
        <v>45747</v>
      </c>
    </row>
    <row r="11" spans="1:20" x14ac:dyDescent="0.25">
      <c r="A11" s="4">
        <v>2025</v>
      </c>
      <c r="B11" s="3">
        <v>45658</v>
      </c>
      <c r="C11" s="3">
        <v>45747</v>
      </c>
      <c r="D11" s="5" t="s">
        <v>84</v>
      </c>
      <c r="E11" s="4" t="s">
        <v>87</v>
      </c>
      <c r="F11" s="4" t="s">
        <v>95</v>
      </c>
      <c r="G11" s="4" t="s">
        <v>96</v>
      </c>
      <c r="H11" s="4" t="s">
        <v>97</v>
      </c>
      <c r="I11" s="4" t="s">
        <v>57</v>
      </c>
      <c r="J11" s="4" t="s">
        <v>83</v>
      </c>
      <c r="K11" s="4" t="s">
        <v>63</v>
      </c>
      <c r="L11" s="4" t="s">
        <v>101</v>
      </c>
      <c r="M11" s="6" t="str">
        <f ca="1">HYPERLINK("#"&amp;CELL("direccion",Tabla_472796!A13),"4")</f>
        <v>4</v>
      </c>
      <c r="N11" s="6" t="s">
        <v>106</v>
      </c>
      <c r="O11" s="6" t="s">
        <v>107</v>
      </c>
      <c r="P11" s="4" t="s">
        <v>69</v>
      </c>
      <c r="Q11" s="6" t="s">
        <v>131</v>
      </c>
      <c r="R11" s="4" t="s">
        <v>81</v>
      </c>
      <c r="S11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9" r:id="rId2"/>
    <hyperlink ref="N11" r:id="rId3"/>
    <hyperlink ref="O8" r:id="rId4"/>
    <hyperlink ref="O10" r:id="rId5"/>
    <hyperlink ref="O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3">
        <v>44711</v>
      </c>
      <c r="C4" s="3">
        <v>45580</v>
      </c>
      <c r="D4" s="4" t="s">
        <v>108</v>
      </c>
      <c r="E4" s="4" t="s">
        <v>109</v>
      </c>
      <c r="F4" s="4" t="s">
        <v>110</v>
      </c>
    </row>
    <row r="5" spans="1:6" x14ac:dyDescent="0.25">
      <c r="A5" s="4">
        <v>1</v>
      </c>
      <c r="B5" s="3">
        <v>44136</v>
      </c>
      <c r="C5" s="3">
        <v>44696</v>
      </c>
      <c r="D5" s="4" t="s">
        <v>111</v>
      </c>
      <c r="E5" s="4" t="s">
        <v>112</v>
      </c>
      <c r="F5" s="4" t="s">
        <v>110</v>
      </c>
    </row>
    <row r="6" spans="1:6" x14ac:dyDescent="0.25">
      <c r="A6" s="4">
        <v>1</v>
      </c>
      <c r="B6" s="3">
        <v>43617</v>
      </c>
      <c r="C6" s="3">
        <v>43891</v>
      </c>
      <c r="D6" s="4" t="s">
        <v>113</v>
      </c>
      <c r="E6" s="4" t="s">
        <v>114</v>
      </c>
      <c r="F6" s="4" t="s">
        <v>110</v>
      </c>
    </row>
    <row r="7" spans="1:6" x14ac:dyDescent="0.25">
      <c r="A7" s="4">
        <v>2</v>
      </c>
      <c r="B7" s="3">
        <v>43439</v>
      </c>
      <c r="C7" s="3">
        <v>43465</v>
      </c>
      <c r="D7" s="4" t="s">
        <v>115</v>
      </c>
      <c r="E7" s="4" t="s">
        <v>116</v>
      </c>
      <c r="F7" s="4" t="s">
        <v>117</v>
      </c>
    </row>
    <row r="8" spans="1:6" x14ac:dyDescent="0.25">
      <c r="A8" s="4">
        <v>2</v>
      </c>
      <c r="B8" s="3">
        <v>37377</v>
      </c>
      <c r="C8" s="3">
        <v>43438</v>
      </c>
      <c r="D8" s="4" t="s">
        <v>118</v>
      </c>
      <c r="E8" s="4" t="s">
        <v>119</v>
      </c>
      <c r="F8" s="4" t="s">
        <v>117</v>
      </c>
    </row>
    <row r="9" spans="1:6" x14ac:dyDescent="0.25">
      <c r="A9" s="4">
        <v>2</v>
      </c>
      <c r="B9" s="3">
        <v>36923</v>
      </c>
      <c r="C9" s="3">
        <v>37377</v>
      </c>
      <c r="D9" s="4" t="s">
        <v>120</v>
      </c>
      <c r="E9" s="4" t="s">
        <v>121</v>
      </c>
      <c r="F9" s="4" t="s">
        <v>117</v>
      </c>
    </row>
    <row r="10" spans="1:6" x14ac:dyDescent="0.25">
      <c r="A10" s="4">
        <v>3</v>
      </c>
      <c r="B10" s="7" t="s">
        <v>94</v>
      </c>
      <c r="C10" s="7" t="s">
        <v>94</v>
      </c>
      <c r="D10" s="4" t="s">
        <v>94</v>
      </c>
      <c r="E10" s="4" t="s">
        <v>94</v>
      </c>
      <c r="F10" s="4" t="s">
        <v>94</v>
      </c>
    </row>
    <row r="11" spans="1:6" x14ac:dyDescent="0.25">
      <c r="A11" s="4">
        <v>3</v>
      </c>
      <c r="B11" s="7" t="s">
        <v>94</v>
      </c>
      <c r="C11" s="7" t="s">
        <v>94</v>
      </c>
      <c r="D11" s="4" t="s">
        <v>94</v>
      </c>
      <c r="E11" s="4" t="s">
        <v>94</v>
      </c>
      <c r="F11" s="4" t="s">
        <v>94</v>
      </c>
    </row>
    <row r="12" spans="1:6" x14ac:dyDescent="0.25">
      <c r="A12" s="4">
        <v>3</v>
      </c>
      <c r="B12" s="7" t="s">
        <v>94</v>
      </c>
      <c r="C12" s="7" t="s">
        <v>94</v>
      </c>
      <c r="D12" s="4" t="s">
        <v>94</v>
      </c>
      <c r="E12" s="4" t="s">
        <v>94</v>
      </c>
      <c r="F12" s="4" t="s">
        <v>94</v>
      </c>
    </row>
    <row r="13" spans="1:6" x14ac:dyDescent="0.25">
      <c r="A13" s="4">
        <v>4</v>
      </c>
      <c r="B13" s="3">
        <v>44986</v>
      </c>
      <c r="C13" s="3">
        <v>45352</v>
      </c>
      <c r="D13" s="4" t="s">
        <v>122</v>
      </c>
      <c r="E13" s="4" t="s">
        <v>123</v>
      </c>
      <c r="F13" s="4" t="s">
        <v>124</v>
      </c>
    </row>
    <row r="14" spans="1:6" x14ac:dyDescent="0.25">
      <c r="A14" s="4">
        <v>4</v>
      </c>
      <c r="B14" s="3">
        <v>44501</v>
      </c>
      <c r="C14" s="3">
        <v>44743</v>
      </c>
      <c r="D14" s="4" t="s">
        <v>125</v>
      </c>
      <c r="E14" s="4" t="s">
        <v>126</v>
      </c>
      <c r="F14" s="4" t="s">
        <v>124</v>
      </c>
    </row>
    <row r="15" spans="1:6" x14ac:dyDescent="0.25">
      <c r="A15" s="4">
        <v>4</v>
      </c>
      <c r="B15" s="3">
        <v>44256</v>
      </c>
      <c r="C15" s="3">
        <v>44317</v>
      </c>
      <c r="D15" s="4" t="s">
        <v>127</v>
      </c>
      <c r="E15" s="4" t="s">
        <v>128</v>
      </c>
      <c r="F15" s="4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2025-04-09T18:05:47Z</dcterms:modified>
</cp:coreProperties>
</file>